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<sst xmlns="http://schemas.openxmlformats.org/spreadsheetml/2006/main" count="168" uniqueCount="86">
  <si>
    <t>Функционирование высшего должностного лица субъекта Российской Федерации и муниципального образования</t>
  </si>
  <si>
    <t>000 </t>
  </si>
  <si>
    <t>000</t>
  </si>
  <si>
    <t>Резервные фонды местных администраций</t>
  </si>
  <si>
    <t xml:space="preserve">Всего     </t>
  </si>
  <si>
    <t>Благоустройство</t>
  </si>
  <si>
    <t>Глава муниципального образования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</si>
  <si>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</si>
  <si>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</si>
  <si>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Прочая закупка товаров, работ и услуг для государственных нужд</t>
  </si>
  <si>
    <t>Реализация функций органов местного самоуправления</t>
  </si>
  <si>
    <t>Обеспечение функций органами местного самоуправления</t>
  </si>
  <si>
    <t>Проведение выборов представительного органа  муниципального образования</t>
  </si>
  <si>
    <t>Проведение выборов Главы муниципального образования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</si>
  <si>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</si>
  <si>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</si>
  <si>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</si>
  <si>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</si>
  <si>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Расходы  муниципального образования "Келермесское сельское поселение"</t>
  </si>
  <si>
    <t>Реализация иных мероприятий в рамках внепрограммных мероприятий МО "Келермесское сельское поселение"</t>
  </si>
  <si>
    <t>Содержание мест захоронения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</si>
  <si>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</si>
  <si>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Главный специалист по финансово-экономическим вопросам</t>
  </si>
  <si>
    <t>Дорожный фод МО "Келермесское сельское поселение"</t>
  </si>
  <si>
    <t xml:space="preserve"> Муниципальная целевая программа «Программа комплексного развития систем коммунальной инфраструктуры   МО «Келермесское сельское поселение» на 2014-2024 годы» </t>
  </si>
  <si>
    <t>61 0 00 00000</t>
  </si>
  <si>
    <t>61 1 00 00000</t>
  </si>
  <si>
    <t>61 1 00 0Ж100</t>
  </si>
  <si>
    <t>61 6 00 00000</t>
  </si>
  <si>
    <t>61 6 00 0Ж400</t>
  </si>
  <si>
    <t>61 5 00 0Ж700</t>
  </si>
  <si>
    <t>61 5 00 0Ж800</t>
  </si>
  <si>
    <t>61 7 00 0Ж100</t>
  </si>
  <si>
    <t>61 7 00 0Ж300</t>
  </si>
  <si>
    <t>6И 3 01 00000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</si>
  <si>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</si>
  <si>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</si>
  <si>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</si>
  <si>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</si>
  <si>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</si>
  <si>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</si>
  <si>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67 0 00  00541</t>
  </si>
  <si>
    <t>67 0 00  00551</t>
  </si>
  <si>
    <t>61 7 00 0Ж600</t>
  </si>
  <si>
    <t>61 7 00 00000</t>
  </si>
  <si>
    <t>61 7 00 0Ж900</t>
  </si>
  <si>
    <t>61700 0Ж 600</t>
  </si>
  <si>
    <t>61 0 00 51180</t>
  </si>
  <si>
    <t>67 0 00 00811</t>
  </si>
  <si>
    <t>61 5 00 61010</t>
  </si>
  <si>
    <t>Распределение бюджетных ассигнований бюджета муниципального образования"Келермесское сельское поселение" на 2018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</si>
  <si>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>Целевая статья расходов</t>
  </si>
  <si>
    <t>Вид расходов</t>
  </si>
  <si>
    <t>А.Л. Данилова</t>
  </si>
  <si>
    <t xml:space="preserve">Наименование </t>
  </si>
  <si>
    <t>Сумма на 2018 год (тыс.руб)</t>
  </si>
  <si>
    <t>60 0 00 00000</t>
  </si>
  <si>
    <t>Межбюджетные трансферты</t>
  </si>
  <si>
    <t>500</t>
  </si>
  <si>
    <t>200</t>
  </si>
  <si>
    <t>Закупка товаров, работ и услуг для обеспечения государственных(муниципальных) нужд</t>
  </si>
  <si>
    <t>300</t>
  </si>
  <si>
    <t>Социальное обеспечение и иные выплаты населению</t>
  </si>
  <si>
    <t>Расходы на содержание в сфере культуры</t>
  </si>
  <si>
    <t>67 0 00 00500</t>
  </si>
  <si>
    <t>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</si>
  <si>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</si>
  <si>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800</t>
  </si>
  <si>
    <t>Иные бюджетные ассигнования</t>
  </si>
  <si>
    <t>Осуществление государственных полномочий Республики Адыгея в сфере административных правонарушений</t>
  </si>
  <si>
    <t>Мероприятия по благоустройству сельских поселений</t>
  </si>
  <si>
    <t>Субвенции на осуществление первичного воинского учета на территориях, где отсутстьвуют военные комиссариаты</t>
  </si>
  <si>
    <t>6А 5 01 00000</t>
  </si>
  <si>
    <t>67 0 00 00900</t>
  </si>
  <si>
    <t>67 0 00 00911</t>
  </si>
  <si>
    <t>6П 6 01 00000</t>
  </si>
  <si>
    <t xml:space="preserve">       6П 6 01 00000</t>
  </si>
  <si>
    <t>Прочие расходы</t>
  </si>
  <si>
    <t>61 7 00 0Ж350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</si>
  <si>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</si>
  <si>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Муниципальная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на 2018-2022 годы</t>
  </si>
  <si>
    <t>Муниципальная програама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2018-2020 годах»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</si>
  <si>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2018-2020 годах»-</t>
  </si>
  <si>
    <t>Муниципальная  программа «Энергосбережение и повышение энергетической эффективности в МО «Келермесское сельское поселение» на 2018-2020 годы»</t>
  </si>
  <si>
    <t>Муниципальная  программа поддержки и развития малого и среднего предпринимательства на территории муниципального образования «Келермесское сельское поселение» на 2018-2020 годы</t>
  </si>
  <si>
    <t xml:space="preserve"> Приложение№4 к решению Совета народных депутатов муниципального образования "Келермесское сельское поселение" от 30.07.2018г  №53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</si>
</sst>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</numFmts>
  <fonts count="51">
    <font>
      <sz val="10"/>
      <name val="Arial Cyr"/>
      <family val="0"/>
    </font>
    <font>
      <sz val="10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79" fontId="7" fillId="0" borderId="10" xfId="60" applyNumberFormat="1" applyFont="1" applyBorder="1" applyAlignment="1">
      <alignment horizontal="center" wrapText="1"/>
    </xf>
    <xf numFmtId="179" fontId="3" fillId="0" borderId="10" xfId="6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187" fontId="3" fillId="0" borderId="10" xfId="6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0" fontId="11" fillId="0" borderId="11" xfId="0" applyFont="1" applyBorder="1" applyAlignment="1">
      <alignment wrapText="1"/>
    </xf>
    <xf numFmtId="0" fontId="12" fillId="0" borderId="11" xfId="42" applyFont="1" applyBorder="1" applyAlignment="1" applyProtection="1">
      <alignment wrapText="1"/>
      <protection/>
    </xf>
    <xf numFmtId="0" fontId="11" fillId="0" borderId="12" xfId="0" applyFont="1" applyBorder="1" applyAlignment="1">
      <alignment wrapText="1"/>
    </xf>
    <xf numFmtId="0" fontId="12" fillId="0" borderId="12" xfId="42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right" wrapText="1"/>
    </xf>
    <xf numFmtId="179" fontId="13" fillId="0" borderId="10" xfId="6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9" fontId="7" fillId="0" borderId="10" xfId="6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 shrinkToFit="1"/>
    </xf>
    <xf numFmtId="49" fontId="13" fillId="0" borderId="10" xfId="0" applyNumberFormat="1" applyFont="1" applyBorder="1" applyAlignment="1">
      <alignment wrapText="1"/>
    </xf>
    <xf numFmtId="187" fontId="13" fillId="0" borderId="10" xfId="6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center" wrapText="1"/>
    </xf>
    <xf numFmtId="49" fontId="3" fillId="0" borderId="13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6" xfId="42" applyFont="1" applyBorder="1" applyAlignment="1" applyProtection="1">
      <alignment horizontal="center" wrapText="1"/>
      <protection/>
    </xf>
    <xf numFmtId="0" fontId="12" fillId="0" borderId="11" xfId="42" applyFont="1" applyBorder="1" applyAlignment="1" applyProtection="1">
      <alignment horizontal="center" wrapText="1"/>
      <protection/>
    </xf>
    <xf numFmtId="0" fontId="11" fillId="0" borderId="1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41.875" style="0" customWidth="1"/>
    <col min="2" max="2" width="15.375" style="0" customWidth="1"/>
    <col min="3" max="3" width="11.87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61.5" customHeight="1">
      <c r="A2" s="18"/>
      <c r="B2" s="34" t="s">
        <v>85</v>
      </c>
      <c r="C2" s="34"/>
      <c r="D2" s="34"/>
      <c r="E2" s="17"/>
      <c r="F2" s="17"/>
      <c r="G2" s="17"/>
      <c r="H2" s="17"/>
    </row>
    <row r="3" spans="1:8" ht="53.25" customHeight="1">
      <c r="A3" s="35" t="s">
        <v>50</v>
      </c>
      <c r="B3" s="35"/>
      <c r="C3" s="35"/>
      <c r="D3" s="35"/>
      <c r="E3" s="19"/>
      <c r="F3" s="19"/>
      <c r="G3" s="19"/>
      <c r="H3" s="19"/>
    </row>
    <row r="4" spans="1:8" ht="19.5" customHeight="1">
      <c r="A4" s="6"/>
      <c r="B4" s="6"/>
      <c r="C4" s="6"/>
      <c r="D4" s="6"/>
      <c r="E4" s="6"/>
      <c r="F4" s="6"/>
      <c r="G4" s="6"/>
      <c r="H4" s="6"/>
    </row>
    <row r="5" spans="1:4" ht="12.75" customHeight="1">
      <c r="A5" s="38" t="s">
        <v>54</v>
      </c>
      <c r="B5" s="44" t="s">
        <v>51</v>
      </c>
      <c r="C5" s="42" t="s">
        <v>52</v>
      </c>
      <c r="D5" s="42" t="s">
        <v>55</v>
      </c>
    </row>
    <row r="6" spans="1:4" ht="23.25" customHeight="1">
      <c r="A6" s="39"/>
      <c r="B6" s="40"/>
      <c r="C6" s="43"/>
      <c r="D6" s="43"/>
    </row>
    <row r="7" spans="1:4" ht="27.75" customHeight="1">
      <c r="A7" s="40"/>
      <c r="B7" s="40"/>
      <c r="C7" s="43"/>
      <c r="D7" s="43"/>
    </row>
    <row r="8" spans="1:4" ht="12.75" customHeight="1" hidden="1">
      <c r="A8" s="40"/>
      <c r="B8" s="13"/>
      <c r="C8" s="14"/>
      <c r="D8" s="14"/>
    </row>
    <row r="9" spans="1:4" ht="12.75" customHeight="1" hidden="1">
      <c r="A9" s="40"/>
      <c r="B9" s="13"/>
      <c r="C9" s="14"/>
      <c r="D9" s="14"/>
    </row>
    <row r="10" spans="1:4" ht="12.75" customHeight="1" hidden="1">
      <c r="A10" s="41"/>
      <c r="B10" s="15"/>
      <c r="C10" s="16"/>
      <c r="D10" s="16"/>
    </row>
    <row r="11" spans="1:4" ht="12.75">
      <c r="A11" s="4">
        <v>1</v>
      </c>
      <c r="B11" s="4">
        <v>5</v>
      </c>
      <c r="C11" s="4">
        <v>6</v>
      </c>
      <c r="D11" s="4"/>
    </row>
    <row r="12" spans="1:4" ht="12.75">
      <c r="A12" s="5" t="s">
        <v>4</v>
      </c>
      <c r="B12" s="4"/>
      <c r="C12" s="4"/>
      <c r="D12" s="7">
        <f>D13</f>
        <v>7857.57</v>
      </c>
    </row>
    <row r="13" spans="1:4" ht="25.5">
      <c r="A13" s="11" t="s">
        <v>18</v>
      </c>
      <c r="B13" s="12" t="s">
        <v>56</v>
      </c>
      <c r="C13" s="12" t="s">
        <v>2</v>
      </c>
      <c r="D13" s="7">
        <f>D14+D38+D41+D43+D45+D47+D49+D51+D56+D58+D60+D62+D64+D66</f>
        <v>7857.57</v>
      </c>
    </row>
    <row r="14" spans="1:4" ht="82.5" customHeight="1">
      <c r="A14" s="21" t="s">
        <v>14</v>
      </c>
      <c r="B14" s="22" t="s">
        <v>25</v>
      </c>
      <c r="C14" s="22" t="s">
        <v>2</v>
      </c>
      <c r="D14" s="23">
        <f>D15+D18+D22+D24+D26+D28+D32+D34+D36</f>
        <v>4500.8</v>
      </c>
    </row>
    <row r="15" spans="1:4" ht="36.75" customHeight="1">
      <c r="A15" s="11" t="s">
        <v>0</v>
      </c>
      <c r="B15" s="24" t="s">
        <v>26</v>
      </c>
      <c r="C15" s="24" t="s">
        <v>1</v>
      </c>
      <c r="D15" s="25">
        <f>D16</f>
        <v>722</v>
      </c>
    </row>
    <row r="16" spans="1:4" ht="15" customHeight="1">
      <c r="A16" s="1" t="s">
        <v>6</v>
      </c>
      <c r="B16" s="3" t="s">
        <v>27</v>
      </c>
      <c r="C16" s="3" t="s">
        <v>2</v>
      </c>
      <c r="D16" s="8">
        <f>D17</f>
        <v>722</v>
      </c>
    </row>
    <row r="17" spans="1:4" ht="77.25" customHeight="1">
      <c r="A17" s="1" t="s">
        <v>66</v>
      </c>
      <c r="B17" s="3" t="s">
        <v>27</v>
      </c>
      <c r="C17" s="3" t="s">
        <v>65</v>
      </c>
      <c r="D17" s="8">
        <v>722</v>
      </c>
    </row>
    <row r="18" spans="1:4" ht="24" customHeight="1">
      <c r="A18" s="11" t="s">
        <v>10</v>
      </c>
      <c r="B18" s="12" t="s">
        <v>28</v>
      </c>
      <c r="C18" s="12" t="s">
        <v>2</v>
      </c>
      <c r="D18" s="25">
        <f>D19</f>
        <v>2567</v>
      </c>
    </row>
    <row r="19" spans="1:4" ht="25.5">
      <c r="A19" s="1" t="s">
        <v>11</v>
      </c>
      <c r="B19" s="3" t="s">
        <v>29</v>
      </c>
      <c r="C19" s="3" t="s">
        <v>2</v>
      </c>
      <c r="D19" s="8">
        <f>D20+D21</f>
        <v>2567</v>
      </c>
    </row>
    <row r="20" spans="1:4" ht="78" customHeight="1">
      <c r="A20" s="1" t="s">
        <v>66</v>
      </c>
      <c r="B20" s="3" t="s">
        <v>29</v>
      </c>
      <c r="C20" s="3" t="s">
        <v>65</v>
      </c>
      <c r="D20" s="8">
        <v>2157</v>
      </c>
    </row>
    <row r="21" spans="1:4" ht="26.25" customHeight="1">
      <c r="A21" s="9" t="s">
        <v>9</v>
      </c>
      <c r="B21" s="3" t="s">
        <v>29</v>
      </c>
      <c r="C21" s="3" t="s">
        <v>59</v>
      </c>
      <c r="D21" s="8">
        <v>410</v>
      </c>
    </row>
    <row r="22" spans="1:4" ht="24.75" customHeight="1">
      <c r="A22" s="11" t="s">
        <v>13</v>
      </c>
      <c r="B22" s="12" t="s">
        <v>30</v>
      </c>
      <c r="C22" s="12" t="s">
        <v>2</v>
      </c>
      <c r="D22" s="25">
        <f>D23</f>
        <v>50</v>
      </c>
    </row>
    <row r="23" spans="1:4" ht="31.5" customHeight="1">
      <c r="A23" s="9" t="s">
        <v>68</v>
      </c>
      <c r="B23" s="3" t="s">
        <v>30</v>
      </c>
      <c r="C23" s="3" t="s">
        <v>67</v>
      </c>
      <c r="D23" s="8">
        <v>50</v>
      </c>
    </row>
    <row r="24" spans="1:4" ht="36.75" customHeight="1">
      <c r="A24" s="11" t="s">
        <v>12</v>
      </c>
      <c r="B24" s="12" t="s">
        <v>31</v>
      </c>
      <c r="C24" s="12" t="s">
        <v>2</v>
      </c>
      <c r="D24" s="25">
        <f>D25</f>
        <v>50</v>
      </c>
    </row>
    <row r="25" spans="1:4" ht="21" customHeight="1">
      <c r="A25" s="9" t="s">
        <v>68</v>
      </c>
      <c r="B25" s="3" t="s">
        <v>31</v>
      </c>
      <c r="C25" s="3" t="s">
        <v>67</v>
      </c>
      <c r="D25" s="8">
        <v>50</v>
      </c>
    </row>
    <row r="26" spans="1:4" ht="27.75" customHeight="1">
      <c r="A26" s="11" t="s">
        <v>3</v>
      </c>
      <c r="B26" s="12" t="s">
        <v>32</v>
      </c>
      <c r="C26" s="12" t="s">
        <v>2</v>
      </c>
      <c r="D26" s="25">
        <f>D27</f>
        <v>100</v>
      </c>
    </row>
    <row r="27" spans="1:4" ht="13.5" customHeight="1">
      <c r="A27" s="1" t="s">
        <v>68</v>
      </c>
      <c r="B27" s="3" t="s">
        <v>32</v>
      </c>
      <c r="C27" s="3" t="s">
        <v>67</v>
      </c>
      <c r="D27" s="8">
        <v>100</v>
      </c>
    </row>
    <row r="28" spans="1:4" ht="24.75" customHeight="1">
      <c r="A28" s="11" t="s">
        <v>15</v>
      </c>
      <c r="B28" s="12" t="s">
        <v>33</v>
      </c>
      <c r="C28" s="12" t="s">
        <v>2</v>
      </c>
      <c r="D28" s="25">
        <f>D29+D30+D31</f>
        <v>957</v>
      </c>
    </row>
    <row r="29" spans="1:4" ht="29.25" customHeight="1">
      <c r="A29" s="9" t="s">
        <v>60</v>
      </c>
      <c r="B29" s="3" t="s">
        <v>33</v>
      </c>
      <c r="C29" s="3" t="s">
        <v>59</v>
      </c>
      <c r="D29" s="8">
        <v>734</v>
      </c>
    </row>
    <row r="30" spans="1:4" ht="24.75" customHeight="1">
      <c r="A30" s="1" t="s">
        <v>68</v>
      </c>
      <c r="B30" s="3" t="s">
        <v>33</v>
      </c>
      <c r="C30" s="3" t="s">
        <v>67</v>
      </c>
      <c r="D30" s="8">
        <v>153</v>
      </c>
    </row>
    <row r="31" spans="1:4" ht="42.75" customHeight="1">
      <c r="A31" s="32" t="s">
        <v>77</v>
      </c>
      <c r="B31" s="33" t="s">
        <v>78</v>
      </c>
      <c r="C31" s="32">
        <v>800</v>
      </c>
      <c r="D31" s="32">
        <v>70</v>
      </c>
    </row>
    <row r="32" spans="1:4" ht="26.25" customHeight="1">
      <c r="A32" s="11" t="s">
        <v>69</v>
      </c>
      <c r="B32" s="12" t="s">
        <v>49</v>
      </c>
      <c r="C32" s="12" t="s">
        <v>2</v>
      </c>
      <c r="D32" s="25">
        <v>38.8</v>
      </c>
    </row>
    <row r="33" spans="1:4" ht="85.5" customHeight="1">
      <c r="A33" s="9" t="s">
        <v>60</v>
      </c>
      <c r="B33" s="3" t="s">
        <v>49</v>
      </c>
      <c r="C33" s="3" t="s">
        <v>59</v>
      </c>
      <c r="D33" s="8">
        <v>38.8</v>
      </c>
    </row>
    <row r="34" spans="1:4" ht="72.75" customHeight="1">
      <c r="A34" s="26" t="s">
        <v>81</v>
      </c>
      <c r="B34" s="12" t="s">
        <v>34</v>
      </c>
      <c r="C34" s="12" t="s">
        <v>2</v>
      </c>
      <c r="D34" s="25">
        <f>D35</f>
        <v>6</v>
      </c>
    </row>
    <row r="35" spans="1:4" ht="63" customHeight="1">
      <c r="A35" s="9" t="s">
        <v>60</v>
      </c>
      <c r="B35" s="3" t="s">
        <v>34</v>
      </c>
      <c r="C35" s="3" t="s">
        <v>59</v>
      </c>
      <c r="D35" s="8">
        <v>6</v>
      </c>
    </row>
    <row r="36" spans="1:4" ht="65.25" customHeight="1">
      <c r="A36" s="26" t="s">
        <v>84</v>
      </c>
      <c r="B36" s="31" t="s">
        <v>76</v>
      </c>
      <c r="C36" s="12" t="s">
        <v>2</v>
      </c>
      <c r="D36" s="25">
        <f>D37</f>
        <v>10</v>
      </c>
    </row>
    <row r="37" spans="1:4" ht="42" customHeight="1">
      <c r="A37" s="9" t="s">
        <v>68</v>
      </c>
      <c r="B37" s="3" t="s">
        <v>75</v>
      </c>
      <c r="C37" s="3" t="s">
        <v>67</v>
      </c>
      <c r="D37" s="8">
        <v>10</v>
      </c>
    </row>
    <row r="38" spans="1:4" ht="61.5" customHeight="1">
      <c r="A38" s="27" t="s">
        <v>71</v>
      </c>
      <c r="B38" s="22" t="s">
        <v>47</v>
      </c>
      <c r="C38" s="22" t="s">
        <v>2</v>
      </c>
      <c r="D38" s="23">
        <v>162.7</v>
      </c>
    </row>
    <row r="39" spans="1:4" ht="77.25" customHeight="1">
      <c r="A39" s="9" t="s">
        <v>66</v>
      </c>
      <c r="B39" s="3" t="s">
        <v>47</v>
      </c>
      <c r="C39" s="3" t="s">
        <v>65</v>
      </c>
      <c r="D39" s="8">
        <v>130</v>
      </c>
    </row>
    <row r="40" spans="1:4" ht="61.5" customHeight="1">
      <c r="A40" s="9" t="s">
        <v>60</v>
      </c>
      <c r="B40" s="3" t="s">
        <v>47</v>
      </c>
      <c r="C40" s="3" t="s">
        <v>59</v>
      </c>
      <c r="D40" s="8">
        <v>22.9</v>
      </c>
    </row>
    <row r="41" spans="1:4" ht="103.5" customHeight="1">
      <c r="A41" s="28" t="s">
        <v>82</v>
      </c>
      <c r="B41" s="22" t="s">
        <v>35</v>
      </c>
      <c r="C41" s="22" t="s">
        <v>2</v>
      </c>
      <c r="D41" s="23">
        <f>D42</f>
        <v>1442.31</v>
      </c>
    </row>
    <row r="42" spans="1:4" ht="36.75" customHeight="1">
      <c r="A42" s="9" t="s">
        <v>23</v>
      </c>
      <c r="B42" s="3" t="s">
        <v>36</v>
      </c>
      <c r="C42" s="3" t="s">
        <v>59</v>
      </c>
      <c r="D42" s="8">
        <v>1442.31</v>
      </c>
    </row>
    <row r="43" spans="1:4" ht="41.25" customHeight="1">
      <c r="A43" s="27" t="s">
        <v>16</v>
      </c>
      <c r="B43" s="22" t="s">
        <v>37</v>
      </c>
      <c r="C43" s="22" t="s">
        <v>2</v>
      </c>
      <c r="D43" s="23">
        <f>D44</f>
        <v>50</v>
      </c>
    </row>
    <row r="44" spans="1:4" ht="25.5" customHeight="1">
      <c r="A44" s="9" t="s">
        <v>60</v>
      </c>
      <c r="B44" s="3" t="s">
        <v>37</v>
      </c>
      <c r="C44" s="3" t="s">
        <v>59</v>
      </c>
      <c r="D44" s="8">
        <v>50</v>
      </c>
    </row>
    <row r="45" spans="1:4" ht="36.75" customHeight="1">
      <c r="A45" s="27" t="s">
        <v>17</v>
      </c>
      <c r="B45" s="22" t="s">
        <v>38</v>
      </c>
      <c r="C45" s="22" t="s">
        <v>2</v>
      </c>
      <c r="D45" s="23">
        <f>D46</f>
        <v>50</v>
      </c>
    </row>
    <row r="46" spans="1:4" ht="56.25" customHeight="1">
      <c r="A46" s="9" t="s">
        <v>60</v>
      </c>
      <c r="B46" s="3" t="s">
        <v>38</v>
      </c>
      <c r="C46" s="3" t="s">
        <v>59</v>
      </c>
      <c r="D46" s="8">
        <v>50</v>
      </c>
    </row>
    <row r="47" spans="1:4" ht="37.5" customHeight="1">
      <c r="A47" s="29" t="s">
        <v>24</v>
      </c>
      <c r="B47" s="22" t="s">
        <v>39</v>
      </c>
      <c r="C47" s="22" t="s">
        <v>2</v>
      </c>
      <c r="D47" s="23">
        <f>D48</f>
        <v>372.5</v>
      </c>
    </row>
    <row r="48" spans="1:4" ht="76.5" customHeight="1">
      <c r="A48" s="9" t="s">
        <v>60</v>
      </c>
      <c r="B48" s="3" t="s">
        <v>39</v>
      </c>
      <c r="C48" s="3" t="s">
        <v>59</v>
      </c>
      <c r="D48" s="8">
        <v>372.5</v>
      </c>
    </row>
    <row r="49" spans="1:4" ht="69" customHeight="1">
      <c r="A49" s="21" t="s">
        <v>83</v>
      </c>
      <c r="B49" s="22" t="s">
        <v>40</v>
      </c>
      <c r="C49" s="22" t="s">
        <v>2</v>
      </c>
      <c r="D49" s="23">
        <v>2</v>
      </c>
    </row>
    <row r="50" spans="1:4" ht="24" customHeight="1">
      <c r="A50" s="1" t="s">
        <v>19</v>
      </c>
      <c r="B50" s="3"/>
      <c r="C50" s="3"/>
      <c r="D50" s="8"/>
    </row>
    <row r="51" spans="1:4" ht="24.75" customHeight="1">
      <c r="A51" s="21" t="s">
        <v>5</v>
      </c>
      <c r="B51" s="22" t="s">
        <v>64</v>
      </c>
      <c r="C51" s="22" t="s">
        <v>2</v>
      </c>
      <c r="D51" s="23">
        <f>D52+D54</f>
        <v>545.26</v>
      </c>
    </row>
    <row r="52" spans="1:4" ht="24.75" customHeight="1">
      <c r="A52" s="11" t="s">
        <v>20</v>
      </c>
      <c r="B52" s="12" t="s">
        <v>41</v>
      </c>
      <c r="C52" s="12" t="s">
        <v>2</v>
      </c>
      <c r="D52" s="25">
        <f>D53</f>
        <v>50</v>
      </c>
    </row>
    <row r="53" spans="1:4" ht="30" customHeight="1">
      <c r="A53" s="1" t="s">
        <v>60</v>
      </c>
      <c r="B53" s="3" t="s">
        <v>41</v>
      </c>
      <c r="C53" s="3" t="s">
        <v>59</v>
      </c>
      <c r="D53" s="8">
        <v>50</v>
      </c>
    </row>
    <row r="54" spans="1:4" ht="27.75" customHeight="1">
      <c r="A54" s="11" t="s">
        <v>70</v>
      </c>
      <c r="B54" s="12" t="s">
        <v>42</v>
      </c>
      <c r="C54" s="12" t="s">
        <v>2</v>
      </c>
      <c r="D54" s="25">
        <f>D55</f>
        <v>495.26</v>
      </c>
    </row>
    <row r="55" spans="1:4" ht="55.5" customHeight="1">
      <c r="A55" s="1" t="s">
        <v>60</v>
      </c>
      <c r="B55" s="3" t="s">
        <v>42</v>
      </c>
      <c r="C55" s="3" t="s">
        <v>59</v>
      </c>
      <c r="D55" s="10">
        <v>495.26</v>
      </c>
    </row>
    <row r="56" spans="1:4" ht="27.75" customHeight="1">
      <c r="A56" s="21"/>
      <c r="B56" s="22"/>
      <c r="C56" s="22"/>
      <c r="D56" s="30"/>
    </row>
    <row r="57" spans="1:4" ht="26.25" customHeight="1">
      <c r="A57" s="1"/>
      <c r="B57" s="3"/>
      <c r="C57" s="3"/>
      <c r="D57" s="10"/>
    </row>
    <row r="58" spans="1:4" ht="33" customHeight="1">
      <c r="A58" s="21" t="s">
        <v>63</v>
      </c>
      <c r="B58" s="22" t="s">
        <v>48</v>
      </c>
      <c r="C58" s="22" t="s">
        <v>2</v>
      </c>
      <c r="D58" s="23">
        <f>D59</f>
        <v>100</v>
      </c>
    </row>
    <row r="59" spans="1:4" ht="81" customHeight="1">
      <c r="A59" s="9" t="s">
        <v>60</v>
      </c>
      <c r="B59" s="3" t="s">
        <v>48</v>
      </c>
      <c r="C59" s="3" t="s">
        <v>59</v>
      </c>
      <c r="D59" s="10">
        <v>100</v>
      </c>
    </row>
    <row r="60" spans="1:4" ht="78.75" customHeight="1">
      <c r="A60" s="27" t="s">
        <v>80</v>
      </c>
      <c r="B60" s="22" t="s">
        <v>72</v>
      </c>
      <c r="C60" s="22" t="s">
        <v>2</v>
      </c>
      <c r="D60" s="30">
        <v>50</v>
      </c>
    </row>
    <row r="61" spans="1:4" ht="25.5">
      <c r="A61" s="9" t="s">
        <v>60</v>
      </c>
      <c r="B61" s="3" t="s">
        <v>72</v>
      </c>
      <c r="C61" s="3" t="s">
        <v>59</v>
      </c>
      <c r="D61" s="10">
        <v>50</v>
      </c>
    </row>
    <row r="62" spans="1:4" ht="78" customHeight="1">
      <c r="A62" s="27" t="s">
        <v>21</v>
      </c>
      <c r="B62" s="22" t="s">
        <v>46</v>
      </c>
      <c r="C62" s="22" t="s">
        <v>2</v>
      </c>
      <c r="D62" s="30">
        <f>D63</f>
        <v>396.2</v>
      </c>
    </row>
    <row r="63" spans="1:4" ht="58.5" customHeight="1">
      <c r="A63" s="2" t="s">
        <v>62</v>
      </c>
      <c r="B63" s="3" t="s">
        <v>43</v>
      </c>
      <c r="C63" s="3" t="s">
        <v>61</v>
      </c>
      <c r="D63" s="10">
        <v>396.2</v>
      </c>
    </row>
    <row r="64" spans="1:4" ht="59.25" customHeight="1">
      <c r="A64" s="21" t="s">
        <v>79</v>
      </c>
      <c r="B64" s="22" t="s">
        <v>73</v>
      </c>
      <c r="C64" s="22" t="s">
        <v>2</v>
      </c>
      <c r="D64" s="23">
        <f>D65</f>
        <v>150</v>
      </c>
    </row>
    <row r="65" spans="1:4" ht="51" customHeight="1">
      <c r="A65" s="9" t="s">
        <v>60</v>
      </c>
      <c r="B65" s="3" t="s">
        <v>74</v>
      </c>
      <c r="C65" s="3" t="s">
        <v>59</v>
      </c>
      <c r="D65" s="8">
        <v>150</v>
      </c>
    </row>
    <row r="66" spans="1:4" ht="42" customHeight="1">
      <c r="A66" s="27" t="s">
        <v>8</v>
      </c>
      <c r="B66" s="22" t="s">
        <v>44</v>
      </c>
      <c r="C66" s="22" t="s">
        <v>2</v>
      </c>
      <c r="D66" s="23">
        <f>D67</f>
        <v>35.8</v>
      </c>
    </row>
    <row r="67" spans="1:8" ht="44.25" customHeight="1">
      <c r="A67" s="9" t="s">
        <v>7</v>
      </c>
      <c r="B67" s="3" t="s">
        <v>45</v>
      </c>
      <c r="C67" s="3" t="s">
        <v>2</v>
      </c>
      <c r="D67" s="8">
        <f>D68</f>
        <v>35.8</v>
      </c>
      <c r="G67" s="20"/>
      <c r="H67" s="20"/>
    </row>
    <row r="68" spans="1:8" ht="52.5" customHeight="1">
      <c r="A68" s="2" t="s">
        <v>57</v>
      </c>
      <c r="B68" s="3" t="s">
        <v>45</v>
      </c>
      <c r="C68" s="3" t="s">
        <v>58</v>
      </c>
      <c r="D68" s="8">
        <v>35.8</v>
      </c>
      <c r="G68" s="37"/>
      <c r="H68" s="37"/>
    </row>
    <row r="69" spans="1:4" ht="49.5" customHeight="1">
      <c r="A69" s="36" t="s">
        <v>22</v>
      </c>
      <c r="B69" s="36"/>
      <c r="C69" s="36"/>
      <c r="D69" t="s">
        <v>53</v>
      </c>
    </row>
    <row r="70" ht="42.75" customHeight="1"/>
  </sheetData>
  <sheetProtection/>
  <mergeCells count="8">
    <mergeCell ref="B2:D2"/>
    <mergeCell ref="A3:D3"/>
    <mergeCell ref="A69:C69"/>
    <mergeCell ref="G68:H68"/>
    <mergeCell ref="A5:A10"/>
    <mergeCell ref="C5:C7"/>
    <mergeCell ref="B5:B7"/>
    <mergeCell ref="D5:D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2018-07-26T11:14:45Z</cp:lastPrinted>
  <dcterms:created xsi:type="dcterms:W3CDTF">2007-11-22T11:44:02Z</dcterms:created>
  <dcterms:modified xsi:type="dcterms:W3CDTF">2018-08-06T12:08:48Z</dcterms:modified>
  <cp:category/>
  <cp:version/>
  <cp:contentType/>
  <cp:contentStatus/>
</cp:coreProperties>
</file>